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<sst xmlns="http://schemas.openxmlformats.org/spreadsheetml/2006/main" count="29" uniqueCount="21">
  <si>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</si>
  <si>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</si>
  <si>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</si>
  <si>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</si>
  <si>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</si>
  <si>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</si>
  <si>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</si>
  <si>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</si>
  <si>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</si>
  <si>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</si>
  <si>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</si>
  <si>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</si>
  <si>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</si>
  <si>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</si>
  <si>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</si>
  <si>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</si>
  <si>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</si>
  <si>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</si>
  <si>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</si>
  <si>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Νοέμβριος</t>
  </si>
  <si>
    <r>
      <t xml:space="preserve">            τον Νοέμβριο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</si>
</sst>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Νοέμβριο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587</c:v>
                </c:pt>
                <c:pt idx="1">
                  <c:v>1364</c:v>
                </c:pt>
                <c:pt idx="2">
                  <c:v>2465</c:v>
                </c:pt>
                <c:pt idx="3">
                  <c:v>3927</c:v>
                </c:pt>
                <c:pt idx="4">
                  <c:v>36</c:v>
                </c:pt>
                <c:pt idx="5">
                  <c:v>819</c:v>
                </c:pt>
                <c:pt idx="6">
                  <c:v>419</c:v>
                </c:pt>
                <c:pt idx="7">
                  <c:v>2638</c:v>
                </c:pt>
                <c:pt idx="8">
                  <c:v>42</c:v>
                </c:pt>
                <c:pt idx="9">
                  <c:v>893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1200</c:v>
                </c:pt>
                <c:pt idx="1">
                  <c:v>3154</c:v>
                </c:pt>
                <c:pt idx="2">
                  <c:v>5273</c:v>
                </c:pt>
                <c:pt idx="3">
                  <c:v>9667</c:v>
                </c:pt>
                <c:pt idx="4">
                  <c:v>70</c:v>
                </c:pt>
                <c:pt idx="5">
                  <c:v>1638</c:v>
                </c:pt>
                <c:pt idx="6">
                  <c:v>1066</c:v>
                </c:pt>
                <c:pt idx="7">
                  <c:v>6779</c:v>
                </c:pt>
                <c:pt idx="8">
                  <c:v>92</c:v>
                </c:pt>
                <c:pt idx="9">
                  <c:v>2268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840</c:v>
                </c:pt>
                <c:pt idx="1">
                  <c:v>1719</c:v>
                </c:pt>
                <c:pt idx="2">
                  <c:v>3843</c:v>
                </c:pt>
                <c:pt idx="3">
                  <c:v>7692</c:v>
                </c:pt>
                <c:pt idx="4">
                  <c:v>54</c:v>
                </c:pt>
                <c:pt idx="5">
                  <c:v>1144</c:v>
                </c:pt>
                <c:pt idx="6">
                  <c:v>893</c:v>
                </c:pt>
                <c:pt idx="7">
                  <c:v>5690</c:v>
                </c:pt>
                <c:pt idx="8">
                  <c:v>48</c:v>
                </c:pt>
                <c:pt idx="9">
                  <c:v>1402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86560"/>
        <c:axId val="168198528"/>
      </c:barChart>
      <c:catAx>
        <c:axId val="1647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19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78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Νοέμβριος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-613</c:v>
                </c:pt>
                <c:pt idx="1">
                  <c:v>-1790</c:v>
                </c:pt>
                <c:pt idx="2">
                  <c:v>-974</c:v>
                </c:pt>
                <c:pt idx="3">
                  <c:v>-2808</c:v>
                </c:pt>
                <c:pt idx="4">
                  <c:v>-5740</c:v>
                </c:pt>
                <c:pt idx="5">
                  <c:v>-34</c:v>
                </c:pt>
                <c:pt idx="6">
                  <c:v>-819</c:v>
                </c:pt>
                <c:pt idx="7">
                  <c:v>-647</c:v>
                </c:pt>
                <c:pt idx="8">
                  <c:v>-4141</c:v>
                </c:pt>
                <c:pt idx="9">
                  <c:v>-50</c:v>
                </c:pt>
                <c:pt idx="10">
                  <c:v>-1375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95424"/>
        <c:axId val="173496960"/>
      </c:barChart>
      <c:catAx>
        <c:axId val="173495424"/>
        <c:scaling>
          <c:orientation val="minMax"/>
        </c:scaling>
        <c:delete val="1"/>
        <c:axPos val="l"/>
        <c:majorTickMark val="out"/>
        <c:minorTickMark val="none"/>
        <c:tickLblPos val="nextTo"/>
        <c:crossAx val="173496960"/>
        <c:crosses val="autoZero"/>
        <c:auto val="1"/>
        <c:lblAlgn val="ctr"/>
        <c:lblOffset val="100"/>
        <c:noMultiLvlLbl val="0"/>
      </c:catAx>
      <c:valAx>
        <c:axId val="1734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95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S30" sqref="S30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19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6">
        <v>2019</v>
      </c>
      <c r="D4" s="46"/>
      <c r="E4" s="46">
        <v>2020</v>
      </c>
      <c r="F4" s="46"/>
      <c r="G4" s="46">
        <v>2021</v>
      </c>
      <c r="H4" s="46"/>
      <c r="I4" s="47" t="s">
        <v>17</v>
      </c>
      <c r="J4" s="47"/>
      <c r="K4" s="47" t="s">
        <v>18</v>
      </c>
      <c r="L4" s="48"/>
      <c r="M4" s="3"/>
      <c r="N4" s="11">
        <v>1</v>
      </c>
      <c r="O4" s="13">
        <f>C6</f>
        <v>840</v>
      </c>
      <c r="P4" s="14">
        <f>E6</f>
        <v>1200</v>
      </c>
      <c r="Q4" s="14">
        <f>G6</f>
        <v>587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1719</v>
      </c>
      <c r="P5" s="14">
        <f>E7</f>
        <v>3154</v>
      </c>
      <c r="Q5" s="14">
        <f>G7</f>
        <v>1364</v>
      </c>
    </row>
    <row r="6" spans="1:17" x14ac:dyDescent="0.2">
      <c r="A6" s="34">
        <v>1</v>
      </c>
      <c r="B6" s="28" t="s">
        <v>8</v>
      </c>
      <c r="C6" s="39">
        <v>840</v>
      </c>
      <c r="D6" s="38">
        <f>C6/C17</f>
        <v>3.4292712798530314E-2</v>
      </c>
      <c r="E6" s="39">
        <v>1200</v>
      </c>
      <c r="F6" s="38">
        <f>E6/E17</f>
        <v>3.6398932297985923E-2</v>
      </c>
      <c r="G6" s="39">
        <v>587</v>
      </c>
      <c r="H6" s="18">
        <f>G6/G17</f>
        <v>4.1997567432210059E-2</v>
      </c>
      <c r="I6" s="41">
        <f>G6-E6</f>
        <v>-613</v>
      </c>
      <c r="J6" s="20">
        <f>I6/E6</f>
        <v>-0.51083333333333336</v>
      </c>
      <c r="K6" s="19">
        <f>G6-C6</f>
        <v>-253</v>
      </c>
      <c r="L6" s="21">
        <f t="shared" ref="L6:L16" si="0">K6/C6</f>
        <v>-0.30119047619047618</v>
      </c>
      <c r="M6" s="7"/>
      <c r="N6" s="11">
        <v>4</v>
      </c>
      <c r="O6" s="13">
        <f t="shared" ref="O6:O13" si="1">C9</f>
        <v>3843</v>
      </c>
      <c r="P6" s="14">
        <f t="shared" ref="P6:P13" si="2">E9</f>
        <v>5273</v>
      </c>
      <c r="Q6" s="14">
        <f t="shared" ref="Q6:Q13" si="3">G9</f>
        <v>2465</v>
      </c>
    </row>
    <row r="7" spans="1:17" x14ac:dyDescent="0.2">
      <c r="A7" s="34">
        <v>2</v>
      </c>
      <c r="B7" s="29" t="s">
        <v>9</v>
      </c>
      <c r="C7" s="39">
        <v>1719</v>
      </c>
      <c r="D7" s="38">
        <f>C7/C17</f>
        <v>7.0177587262706675E-2</v>
      </c>
      <c r="E7" s="39">
        <v>3154</v>
      </c>
      <c r="F7" s="38">
        <f>E7/E17</f>
        <v>9.5668527056539679E-2</v>
      </c>
      <c r="G7" s="39">
        <v>1364</v>
      </c>
      <c r="H7" s="18">
        <f>G7/G17</f>
        <v>9.7588896043500031E-2</v>
      </c>
      <c r="I7" s="19">
        <f t="shared" ref="I7:I17" si="4">G7-E7</f>
        <v>-1790</v>
      </c>
      <c r="J7" s="20">
        <f t="shared" ref="J7:J17" si="5">I7/E7</f>
        <v>-0.56753329105897277</v>
      </c>
      <c r="K7" s="19">
        <f t="shared" ref="K7:K17" si="6">G7-C7</f>
        <v>-355</v>
      </c>
      <c r="L7" s="21">
        <f t="shared" si="0"/>
        <v>-0.20651541593949971</v>
      </c>
      <c r="M7" s="7"/>
      <c r="N7" s="11">
        <v>5</v>
      </c>
      <c r="O7" s="13">
        <f t="shared" si="1"/>
        <v>7692</v>
      </c>
      <c r="P7" s="14">
        <f t="shared" si="2"/>
        <v>9667</v>
      </c>
      <c r="Q7" s="14">
        <f t="shared" si="3"/>
        <v>3927</v>
      </c>
    </row>
    <row r="8" spans="1:17" x14ac:dyDescent="0.2">
      <c r="A8" s="34">
        <v>3</v>
      </c>
      <c r="B8" s="29" t="s">
        <v>10</v>
      </c>
      <c r="C8" s="39">
        <v>1170</v>
      </c>
      <c r="D8" s="38">
        <f>C8/C17</f>
        <v>4.7764849969381504E-2</v>
      </c>
      <c r="E8" s="39">
        <v>1761</v>
      </c>
      <c r="F8" s="38">
        <f>E8/E17</f>
        <v>5.3415433147294349E-2</v>
      </c>
      <c r="G8" s="39">
        <v>787</v>
      </c>
      <c r="H8" s="18">
        <f>G8/G17</f>
        <v>5.6306789725978391E-2</v>
      </c>
      <c r="I8" s="19">
        <f t="shared" si="4"/>
        <v>-974</v>
      </c>
      <c r="J8" s="20">
        <f t="shared" si="5"/>
        <v>-0.55309483248154456</v>
      </c>
      <c r="K8" s="19">
        <f t="shared" si="6"/>
        <v>-383</v>
      </c>
      <c r="L8" s="21">
        <f t="shared" si="0"/>
        <v>-0.32735042735042735</v>
      </c>
      <c r="M8" s="7"/>
      <c r="N8" s="11">
        <v>6</v>
      </c>
      <c r="O8" s="13">
        <f t="shared" si="1"/>
        <v>54</v>
      </c>
      <c r="P8" s="14">
        <f t="shared" si="2"/>
        <v>70</v>
      </c>
      <c r="Q8" s="14">
        <f t="shared" si="3"/>
        <v>36</v>
      </c>
    </row>
    <row r="9" spans="1:17" ht="15.75" x14ac:dyDescent="0.25">
      <c r="A9" s="34">
        <v>4</v>
      </c>
      <c r="B9" s="25" t="s">
        <v>11</v>
      </c>
      <c r="C9" s="39">
        <v>3843</v>
      </c>
      <c r="D9" s="38">
        <f>C9/C17</f>
        <v>0.15688916105327619</v>
      </c>
      <c r="E9" s="39">
        <v>5273</v>
      </c>
      <c r="F9" s="38">
        <f>E9/E17</f>
        <v>0.1599429750060665</v>
      </c>
      <c r="G9" s="39">
        <v>2465</v>
      </c>
      <c r="H9" s="18">
        <f>G9/G17</f>
        <v>0.17636116477069472</v>
      </c>
      <c r="I9" s="19">
        <f t="shared" si="4"/>
        <v>-2808</v>
      </c>
      <c r="J9" s="20">
        <f t="shared" si="5"/>
        <v>-0.53252417978380429</v>
      </c>
      <c r="K9" s="19">
        <f t="shared" si="6"/>
        <v>-1378</v>
      </c>
      <c r="L9" s="21">
        <f t="shared" si="0"/>
        <v>-0.35857403070517824</v>
      </c>
      <c r="M9" s="9"/>
      <c r="N9" s="11">
        <v>7</v>
      </c>
      <c r="O9" s="13">
        <f t="shared" si="1"/>
        <v>1144</v>
      </c>
      <c r="P9" s="14">
        <f t="shared" si="2"/>
        <v>1638</v>
      </c>
      <c r="Q9" s="14">
        <f t="shared" si="3"/>
        <v>819</v>
      </c>
    </row>
    <row r="10" spans="1:17" x14ac:dyDescent="0.2">
      <c r="A10" s="34">
        <v>5</v>
      </c>
      <c r="B10" s="25" t="s">
        <v>12</v>
      </c>
      <c r="C10" s="39">
        <v>7692</v>
      </c>
      <c r="D10" s="38">
        <f>C10/C17</f>
        <v>0.31402327005511327</v>
      </c>
      <c r="E10" s="39">
        <v>9667</v>
      </c>
      <c r="F10" s="38">
        <f>E10/E17</f>
        <v>0.29322373210385827</v>
      </c>
      <c r="G10" s="39">
        <v>3927</v>
      </c>
      <c r="H10" s="18">
        <f>G10/G17</f>
        <v>0.28096157973814123</v>
      </c>
      <c r="I10" s="19">
        <f t="shared" si="4"/>
        <v>-5740</v>
      </c>
      <c r="J10" s="20">
        <f t="shared" si="5"/>
        <v>-0.59377262853005064</v>
      </c>
      <c r="K10" s="19">
        <f t="shared" si="6"/>
        <v>-3765</v>
      </c>
      <c r="L10" s="21">
        <f t="shared" si="0"/>
        <v>-0.48946957878315134</v>
      </c>
      <c r="M10" s="7"/>
      <c r="N10" s="11">
        <v>8</v>
      </c>
      <c r="O10" s="13">
        <f t="shared" si="1"/>
        <v>893</v>
      </c>
      <c r="P10" s="14">
        <f t="shared" si="2"/>
        <v>1066</v>
      </c>
      <c r="Q10" s="14">
        <f t="shared" si="3"/>
        <v>419</v>
      </c>
    </row>
    <row r="11" spans="1:17" x14ac:dyDescent="0.2">
      <c r="A11" s="34">
        <v>6</v>
      </c>
      <c r="B11" s="25" t="s">
        <v>13</v>
      </c>
      <c r="C11" s="39">
        <v>54</v>
      </c>
      <c r="D11" s="38">
        <f>C11/C17</f>
        <v>2.2045315370483771E-3</v>
      </c>
      <c r="E11" s="39">
        <v>70</v>
      </c>
      <c r="F11" s="38">
        <f>E11/E17</f>
        <v>2.1232710507158455E-3</v>
      </c>
      <c r="G11" s="39">
        <v>36</v>
      </c>
      <c r="H11" s="18">
        <f>G11/G17</f>
        <v>2.5756600128783E-3</v>
      </c>
      <c r="I11" s="19">
        <f t="shared" si="4"/>
        <v>-34</v>
      </c>
      <c r="J11" s="20">
        <f t="shared" si="5"/>
        <v>-0.48571428571428571</v>
      </c>
      <c r="K11" s="19">
        <f t="shared" si="6"/>
        <v>-18</v>
      </c>
      <c r="L11" s="21">
        <f t="shared" si="0"/>
        <v>-0.33333333333333331</v>
      </c>
      <c r="M11" s="7"/>
      <c r="N11" s="11">
        <v>9</v>
      </c>
      <c r="O11" s="13">
        <f>C14</f>
        <v>5690</v>
      </c>
      <c r="P11" s="14">
        <f t="shared" si="2"/>
        <v>6779</v>
      </c>
      <c r="Q11" s="14">
        <f t="shared" si="3"/>
        <v>2638</v>
      </c>
    </row>
    <row r="12" spans="1:17" x14ac:dyDescent="0.2">
      <c r="A12" s="34">
        <v>7</v>
      </c>
      <c r="B12" s="25" t="s">
        <v>14</v>
      </c>
      <c r="C12" s="39">
        <v>1144</v>
      </c>
      <c r="D12" s="38">
        <f>C12/C17</f>
        <v>4.6703408858950808E-2</v>
      </c>
      <c r="E12" s="39">
        <v>1638</v>
      </c>
      <c r="F12" s="38">
        <f>E12/E17</f>
        <v>4.9684542586750792E-2</v>
      </c>
      <c r="G12" s="39">
        <v>819</v>
      </c>
      <c r="H12" s="18">
        <f>G12/G17</f>
        <v>5.8596265292981328E-2</v>
      </c>
      <c r="I12" s="19">
        <f t="shared" si="4"/>
        <v>-819</v>
      </c>
      <c r="J12" s="20">
        <f t="shared" si="5"/>
        <v>-0.5</v>
      </c>
      <c r="K12" s="19">
        <f t="shared" si="6"/>
        <v>-325</v>
      </c>
      <c r="L12" s="21">
        <f t="shared" si="0"/>
        <v>-0.28409090909090912</v>
      </c>
      <c r="M12" s="7"/>
      <c r="N12" s="11">
        <v>10</v>
      </c>
      <c r="O12" s="13">
        <f t="shared" si="1"/>
        <v>48</v>
      </c>
      <c r="P12" s="14">
        <f t="shared" si="2"/>
        <v>92</v>
      </c>
      <c r="Q12" s="14">
        <f t="shared" si="3"/>
        <v>42</v>
      </c>
    </row>
    <row r="13" spans="1:17" x14ac:dyDescent="0.2">
      <c r="A13" s="34">
        <v>8</v>
      </c>
      <c r="B13" s="25" t="s">
        <v>16</v>
      </c>
      <c r="C13" s="39">
        <v>893</v>
      </c>
      <c r="D13" s="38">
        <f>C13/C17</f>
        <v>3.6456419677485204E-2</v>
      </c>
      <c r="E13" s="39">
        <v>1066</v>
      </c>
      <c r="F13" s="38">
        <f>E13/E17</f>
        <v>3.2334384858044164E-2</v>
      </c>
      <c r="G13" s="39">
        <v>419</v>
      </c>
      <c r="H13" s="18">
        <f>G13/G17</f>
        <v>2.997782070544466E-2</v>
      </c>
      <c r="I13" s="19">
        <f t="shared" si="4"/>
        <v>-647</v>
      </c>
      <c r="J13" s="20">
        <f t="shared" si="5"/>
        <v>-0.60694183864915574</v>
      </c>
      <c r="K13" s="19">
        <f t="shared" si="6"/>
        <v>-474</v>
      </c>
      <c r="L13" s="21">
        <f t="shared" si="0"/>
        <v>-0.53079507278835392</v>
      </c>
      <c r="M13" s="7"/>
      <c r="N13" s="11">
        <v>11</v>
      </c>
      <c r="O13" s="13">
        <f t="shared" si="1"/>
        <v>1402</v>
      </c>
      <c r="P13" s="14">
        <f t="shared" si="2"/>
        <v>2268</v>
      </c>
      <c r="Q13" s="14">
        <f t="shared" si="3"/>
        <v>893</v>
      </c>
    </row>
    <row r="14" spans="1:17" x14ac:dyDescent="0.2">
      <c r="A14" s="34">
        <v>9</v>
      </c>
      <c r="B14" s="25" t="s">
        <v>15</v>
      </c>
      <c r="C14" s="39">
        <v>5690</v>
      </c>
      <c r="D14" s="38">
        <f>C14/C17</f>
        <v>0.23229230455194938</v>
      </c>
      <c r="E14" s="39">
        <v>6779</v>
      </c>
      <c r="F14" s="38">
        <f>E14/E17</f>
        <v>0.20562363504003883</v>
      </c>
      <c r="G14" s="39">
        <v>2638</v>
      </c>
      <c r="H14" s="18">
        <f>G14/G17</f>
        <v>0.18873864205480431</v>
      </c>
      <c r="I14" s="19">
        <f t="shared" si="4"/>
        <v>-4141</v>
      </c>
      <c r="J14" s="20">
        <f t="shared" si="5"/>
        <v>-0.61085705856320993</v>
      </c>
      <c r="K14" s="19">
        <f t="shared" si="6"/>
        <v>-3052</v>
      </c>
      <c r="L14" s="21">
        <f t="shared" si="0"/>
        <v>-0.53637961335676621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48</v>
      </c>
      <c r="D15" s="38">
        <f>C15/C17</f>
        <v>1.9595835884874463E-3</v>
      </c>
      <c r="E15" s="39">
        <v>92</v>
      </c>
      <c r="F15" s="38">
        <f>E15/E17</f>
        <v>2.7905848095122541E-3</v>
      </c>
      <c r="G15" s="39">
        <v>42</v>
      </c>
      <c r="H15" s="18">
        <f>G15/G17</f>
        <v>3.0049366816913502E-3</v>
      </c>
      <c r="I15" s="19">
        <f t="shared" si="4"/>
        <v>-50</v>
      </c>
      <c r="J15" s="20">
        <f t="shared" si="5"/>
        <v>-0.54347826086956519</v>
      </c>
      <c r="K15" s="19">
        <f t="shared" si="6"/>
        <v>-6</v>
      </c>
      <c r="L15" s="21">
        <f t="shared" si="0"/>
        <v>-0.125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1402</v>
      </c>
      <c r="D16" s="38">
        <f>C16/C17</f>
        <v>5.723617064707083E-2</v>
      </c>
      <c r="E16" s="39">
        <v>2268</v>
      </c>
      <c r="F16" s="38">
        <f>E16/E17</f>
        <v>6.8793982043193397E-2</v>
      </c>
      <c r="G16" s="39">
        <v>893</v>
      </c>
      <c r="H16" s="18">
        <f>G16/G17</f>
        <v>6.3890677541675614E-2</v>
      </c>
      <c r="I16" s="19">
        <f t="shared" si="4"/>
        <v>-1375</v>
      </c>
      <c r="J16" s="20">
        <f t="shared" si="5"/>
        <v>-0.60626102292768957</v>
      </c>
      <c r="K16" s="19">
        <f t="shared" si="6"/>
        <v>-509</v>
      </c>
      <c r="L16" s="21">
        <f t="shared" si="0"/>
        <v>-0.36305278174037092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24495</v>
      </c>
      <c r="D17" s="22">
        <f>C17/C17</f>
        <v>1</v>
      </c>
      <c r="E17" s="23">
        <f>SUM(E6:E16)</f>
        <v>32968</v>
      </c>
      <c r="F17" s="40">
        <f>E17/E17</f>
        <v>1</v>
      </c>
      <c r="G17" s="23">
        <f>SUM(G6:G16)</f>
        <v>13977</v>
      </c>
      <c r="H17" s="40">
        <f>G17/G17</f>
        <v>1</v>
      </c>
      <c r="I17" s="23">
        <f t="shared" si="4"/>
        <v>-18991</v>
      </c>
      <c r="J17" s="22">
        <f t="shared" si="5"/>
        <v>-0.57604343605920894</v>
      </c>
      <c r="K17" s="23">
        <f t="shared" si="6"/>
        <v>-10518</v>
      </c>
      <c r="L17" s="24">
        <f t="shared" ref="L17" si="7">K17/C17</f>
        <v>-0.42939375382731171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2021-12-01T09:48:58Z</cp:lastPrinted>
  <dcterms:created xsi:type="dcterms:W3CDTF">2003-06-02T05:51:50Z</dcterms:created>
  <dcterms:modified xsi:type="dcterms:W3CDTF">2021-12-01T09:48:59Z</dcterms:modified>
</cp:coreProperties>
</file>